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tstsrv\dest\Cellule marchés\2025\PRESTATIONS INTELLECTUELLES\USLD - DCE Missions G2 AVP-G2PRO-G5-G4\01-DCE\"/>
    </mc:Choice>
  </mc:AlternateContent>
  <bookViews>
    <workbookView xWindow="120" yWindow="120" windowWidth="23265" windowHeight="12075" activeTab="1"/>
  </bookViews>
  <sheets>
    <sheet name="PDG" sheetId="1" r:id="rId1"/>
    <sheet name="PRIX" sheetId="2" r:id="rId2"/>
  </sheets>
  <definedNames>
    <definedName name="_xlnm.Print_Area" localSheetId="0">PDG!$A$1:$G$50</definedName>
    <definedName name="_xlnm.Print_Area" localSheetId="1">PRIX!$B$5:$G$61</definedName>
  </definedNames>
  <calcPr calcId="162913"/>
</workbook>
</file>

<file path=xl/calcChain.xml><?xml version="1.0" encoding="utf-8"?>
<calcChain xmlns="http://schemas.openxmlformats.org/spreadsheetml/2006/main">
  <c r="G55" i="2" l="1"/>
  <c r="G56" i="2"/>
  <c r="G54" i="2"/>
  <c r="G50" i="2"/>
  <c r="G51" i="2"/>
  <c r="G49" i="2"/>
  <c r="G42" i="2"/>
  <c r="G43" i="2"/>
  <c r="G44" i="2"/>
  <c r="G41" i="2"/>
  <c r="G11" i="2" l="1"/>
  <c r="G12" i="2"/>
  <c r="G13" i="2"/>
  <c r="G15" i="2"/>
  <c r="G16" i="2"/>
  <c r="G17" i="2"/>
  <c r="G19" i="2"/>
  <c r="G20" i="2"/>
  <c r="G21" i="2"/>
  <c r="G22" i="2"/>
  <c r="G24" i="2"/>
  <c r="G25" i="2"/>
  <c r="G26" i="2"/>
  <c r="G28" i="2"/>
  <c r="G29" i="2"/>
  <c r="G31" i="2"/>
  <c r="G33" i="2"/>
  <c r="G34" i="2"/>
  <c r="G35" i="2"/>
  <c r="G36" i="2"/>
  <c r="G38" i="2"/>
  <c r="G10" i="2"/>
  <c r="G58" i="2" s="1"/>
  <c r="G60" i="2" l="1"/>
  <c r="G61" i="2" s="1"/>
</calcChain>
</file>

<file path=xl/sharedStrings.xml><?xml version="1.0" encoding="utf-8"?>
<sst xmlns="http://schemas.openxmlformats.org/spreadsheetml/2006/main" count="83" uniqueCount="57">
  <si>
    <t>Le pouvoir adjudicateur : CHU ROUEN NORMANDIE</t>
  </si>
  <si>
    <t xml:space="preserve">Direction des Travaux et des </t>
  </si>
  <si>
    <t>1 rue de Germont</t>
  </si>
  <si>
    <t>76031 ROUEN CEDEX 1</t>
  </si>
  <si>
    <t>DECOMPOSITION DU PRIX</t>
  </si>
  <si>
    <t>TVA - 20,0%</t>
  </si>
  <si>
    <t>TOTAL TTC</t>
  </si>
  <si>
    <t>TOTAL</t>
  </si>
  <si>
    <t>Services Techniques- Sécurité incendie</t>
  </si>
  <si>
    <t>Construction d’une Unité de Soins Longue Durée (USLD) de 108 lits sur le site de Bois-Guillaume</t>
  </si>
  <si>
    <t>Missions Géotechiques G5-G2 AVP - G2PRO - G4</t>
  </si>
  <si>
    <t>Désignations</t>
  </si>
  <si>
    <t>Unités</t>
  </si>
  <si>
    <t>Prix total HT</t>
  </si>
  <si>
    <t>Prix Unitaire HT</t>
  </si>
  <si>
    <t>Mission G2 PRO</t>
  </si>
  <si>
    <t>Mission G5-G2 AVP</t>
  </si>
  <si>
    <t>Mission G4</t>
  </si>
  <si>
    <t>Installation de chantier</t>
  </si>
  <si>
    <t>Démarches administratives DT-DICT</t>
  </si>
  <si>
    <t>Amenée et repli du matériel de forage</t>
  </si>
  <si>
    <t>Implantation et nivellement des sondages</t>
  </si>
  <si>
    <t>Préparation de chantier</t>
  </si>
  <si>
    <t>Sondages pressiométrique</t>
  </si>
  <si>
    <t>De 0 à 25 m</t>
  </si>
  <si>
    <t>U</t>
  </si>
  <si>
    <t>De 0 à 15 m</t>
  </si>
  <si>
    <t>Ft</t>
  </si>
  <si>
    <t>Essais pressiométriques</t>
  </si>
  <si>
    <t>de 10 à 20m</t>
  </si>
  <si>
    <t>De 20 à 25m</t>
  </si>
  <si>
    <t>De 0 à 10m</t>
  </si>
  <si>
    <t>Sondages carottés</t>
  </si>
  <si>
    <t>Tubage provisoire D140mm</t>
  </si>
  <si>
    <t>De 0 à 25m</t>
  </si>
  <si>
    <t>Essais de Laboratoire</t>
  </si>
  <si>
    <t>Identification GTR nature (Wn, granulo, LA ou VBS)</t>
  </si>
  <si>
    <t>Cisaillement CD - Boite de Cassandre</t>
  </si>
  <si>
    <t>Agressivité des sols vis-à-vis du béton</t>
  </si>
  <si>
    <t>Diagnostic fondations existante SAS argilière - G5</t>
  </si>
  <si>
    <t>Sondages destructifs D&gt;100mm - Misison G5</t>
  </si>
  <si>
    <t>Rapport d'étude Mission G5-G2 AVP</t>
  </si>
  <si>
    <t>Quantité DCE</t>
  </si>
  <si>
    <t>Quantité Entreprise</t>
  </si>
  <si>
    <t>Dimensionnement des fondations du projet</t>
  </si>
  <si>
    <t>Dimensionnement des soutènements du projet</t>
  </si>
  <si>
    <t>Rapport d'étude Mission G2 PRO</t>
  </si>
  <si>
    <t>Réunion MOA/MOE</t>
  </si>
  <si>
    <t>H</t>
  </si>
  <si>
    <t>Suivi des études d'exécution</t>
  </si>
  <si>
    <t>Terrassement et soutènement</t>
  </si>
  <si>
    <t>Dossier des Ouvrages Exécutés</t>
  </si>
  <si>
    <t>Fondations</t>
  </si>
  <si>
    <t>Suiv des réalisations</t>
  </si>
  <si>
    <t>Visite de site - 2h</t>
  </si>
  <si>
    <t>Compte rendu de visite</t>
  </si>
  <si>
    <t>Rapport de synthèse Mission G4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</si>
</sst>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2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sz val="11"/>
      <color rgb="FF000000"/>
      <name val="Calibri"/>
      <family val="2"/>
    </font>
    <font>
      <b/>
      <sz val="10"/>
      <color theme="1"/>
      <name val="Calibri"/>
      <family val="2"/>
    </font>
    <font>
      <b/>
      <u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2" borderId="2" xfId="0" applyFill="1" applyBorder="1"/>
    <xf numFmtId="0" fontId="2" fillId="3" borderId="4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0" fillId="0" borderId="20" xfId="0" applyBorder="1"/>
    <xf numFmtId="0" fontId="10" fillId="3" borderId="21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8" fillId="0" borderId="21" xfId="0" applyFont="1" applyBorder="1" applyAlignment="1">
      <alignment vertical="center" wrapText="1"/>
    </xf>
    <xf numFmtId="164" fontId="5" fillId="0" borderId="9" xfId="0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164" fontId="5" fillId="0" borderId="19" xfId="0" applyNumberFormat="1" applyFont="1" applyBorder="1" applyAlignment="1">
      <alignment vertical="center" wrapText="1"/>
    </xf>
    <xf numFmtId="164" fontId="8" fillId="3" borderId="19" xfId="0" applyNumberFormat="1" applyFont="1" applyFill="1" applyBorder="1" applyAlignment="1">
      <alignment horizontal="center" vertical="center" wrapText="1"/>
    </xf>
    <xf numFmtId="164" fontId="8" fillId="3" borderId="17" xfId="0" applyNumberFormat="1" applyFont="1" applyFill="1" applyBorder="1" applyAlignment="1">
      <alignment horizontal="center" vertical="center"/>
    </xf>
    <xf numFmtId="164" fontId="8" fillId="5" borderId="17" xfId="0" applyNumberFormat="1" applyFont="1" applyFill="1" applyBorder="1" applyAlignment="1">
      <alignment vertical="center" wrapText="1"/>
    </xf>
    <xf numFmtId="164" fontId="5" fillId="0" borderId="14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88899</xdr:colOff>
      <xdr:row>22</xdr:row>
      <xdr:rowOff>111376</xdr:rowOff>
    </xdr:from>
    <xdr:to>
      <xdr:col>6</xdr:col>
      <xdr:colOff>655672</xdr:colOff>
      <xdr:row>32</xdr:row>
      <xdr:rowOff>177799</xdr:rowOff>
    </xdr:to>
    <xdr:pic>
      <xdr:nvPicPr>
        <xdr:cNvPr id="3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899" y="6023226"/>
          <a:ext cx="5253073" cy="20349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0"/>
  <sheetViews>
    <sheetView showWhiteSpace="0" view="pageLayout" topLeftCell="A49" zoomScaleNormal="100" workbookViewId="0">
      <selection activeCell="E35" sqref="E35"/>
    </sheetView>
  </sheetViews>
  <sheetFormatPr baseColWidth="10" defaultRowHeight="15" x14ac:dyDescent="0.25"/>
  <sheetData>
    <row r="6" spans="1:7" ht="33.75" x14ac:dyDescent="0.5">
      <c r="A6" s="49" t="s">
        <v>4</v>
      </c>
      <c r="B6" s="49"/>
      <c r="C6" s="49"/>
      <c r="D6" s="49"/>
      <c r="E6" s="49"/>
      <c r="F6" s="49"/>
      <c r="G6" s="49"/>
    </row>
    <row r="9" spans="1:7" x14ac:dyDescent="0.25">
      <c r="A9" s="1"/>
      <c r="B9" s="1"/>
      <c r="C9" s="1"/>
      <c r="D9" s="1"/>
      <c r="E9" s="1"/>
      <c r="F9" s="1"/>
      <c r="G9" s="1"/>
    </row>
    <row r="10" spans="1:7" x14ac:dyDescent="0.25">
      <c r="A10" s="1"/>
      <c r="B10" s="1"/>
      <c r="C10" s="1"/>
      <c r="D10" s="1"/>
      <c r="E10" s="1"/>
      <c r="F10" s="1"/>
      <c r="G10" s="1"/>
    </row>
    <row r="11" spans="1:7" ht="15.75" x14ac:dyDescent="0.25">
      <c r="A11" s="52" t="s">
        <v>0</v>
      </c>
      <c r="B11" s="52"/>
      <c r="C11" s="52"/>
      <c r="D11" s="52"/>
      <c r="E11" s="52"/>
      <c r="F11" s="52"/>
      <c r="G11" s="52"/>
    </row>
    <row r="12" spans="1:7" x14ac:dyDescent="0.25">
      <c r="A12" s="2"/>
      <c r="B12" s="2"/>
      <c r="C12" s="2"/>
      <c r="D12" s="2"/>
      <c r="E12" s="2"/>
      <c r="F12" s="2"/>
      <c r="G12" s="2"/>
    </row>
    <row r="13" spans="1:7" ht="15.75" x14ac:dyDescent="0.25">
      <c r="A13" s="52" t="s">
        <v>1</v>
      </c>
      <c r="B13" s="52"/>
      <c r="C13" s="52"/>
      <c r="D13" s="52"/>
      <c r="E13" s="52"/>
      <c r="F13" s="52"/>
      <c r="G13" s="52"/>
    </row>
    <row r="14" spans="1:7" ht="15.75" x14ac:dyDescent="0.25">
      <c r="A14" s="52" t="s">
        <v>8</v>
      </c>
      <c r="B14" s="52"/>
      <c r="C14" s="52"/>
      <c r="D14" s="52"/>
      <c r="E14" s="52"/>
      <c r="F14" s="52"/>
      <c r="G14" s="52"/>
    </row>
    <row r="15" spans="1:7" ht="15.75" x14ac:dyDescent="0.25">
      <c r="A15" s="52" t="s">
        <v>2</v>
      </c>
      <c r="B15" s="52"/>
      <c r="C15" s="52"/>
      <c r="D15" s="52"/>
      <c r="E15" s="52"/>
      <c r="F15" s="52"/>
      <c r="G15" s="52"/>
    </row>
    <row r="16" spans="1:7" ht="15.75" x14ac:dyDescent="0.25">
      <c r="A16" s="52" t="s">
        <v>3</v>
      </c>
      <c r="B16" s="52"/>
      <c r="C16" s="52"/>
      <c r="D16" s="52"/>
      <c r="E16" s="52"/>
      <c r="F16" s="52"/>
      <c r="G16" s="52"/>
    </row>
    <row r="17" spans="1:7" x14ac:dyDescent="0.25">
      <c r="A17" s="2"/>
      <c r="B17" s="2"/>
      <c r="C17" s="2"/>
      <c r="D17" s="2"/>
      <c r="E17" s="2"/>
      <c r="F17" s="2"/>
      <c r="G17" s="2"/>
    </row>
    <row r="18" spans="1:7" ht="15.75" thickBot="1" x14ac:dyDescent="0.3">
      <c r="A18" s="2"/>
      <c r="B18" s="2"/>
      <c r="C18" s="2"/>
      <c r="D18" s="2"/>
      <c r="E18" s="2"/>
      <c r="F18" s="2"/>
      <c r="G18" s="2"/>
    </row>
    <row r="19" spans="1:7" x14ac:dyDescent="0.25">
      <c r="A19" s="3"/>
      <c r="B19" s="3"/>
      <c r="C19" s="3"/>
      <c r="D19" s="3"/>
      <c r="E19" s="3"/>
      <c r="F19" s="3"/>
      <c r="G19" s="3"/>
    </row>
    <row r="20" spans="1:7" ht="33.6" customHeight="1" x14ac:dyDescent="0.25">
      <c r="A20" s="51" t="s">
        <v>9</v>
      </c>
      <c r="B20" s="51"/>
      <c r="C20" s="51"/>
      <c r="D20" s="51"/>
      <c r="E20" s="51"/>
      <c r="F20" s="51"/>
      <c r="G20" s="51"/>
    </row>
    <row r="21" spans="1:7" ht="15.75" thickBot="1" x14ac:dyDescent="0.3">
      <c r="A21" s="50" t="s">
        <v>10</v>
      </c>
      <c r="B21" s="50"/>
      <c r="C21" s="50"/>
      <c r="D21" s="50"/>
      <c r="E21" s="50"/>
      <c r="F21" s="50"/>
      <c r="G21" s="50"/>
    </row>
    <row r="22" spans="1:7" ht="15.75" customHeight="1" x14ac:dyDescent="0.25">
      <c r="A22" s="2"/>
      <c r="B22" s="2"/>
      <c r="C22" s="2"/>
      <c r="D22" s="2"/>
      <c r="E22" s="2"/>
      <c r="F22" s="2"/>
      <c r="G22" s="2"/>
    </row>
    <row r="23" spans="1:7" ht="15.75" customHeight="1" x14ac:dyDescent="0.25">
      <c r="A23" s="2"/>
      <c r="B23" s="2"/>
      <c r="C23" s="2"/>
      <c r="D23" s="2"/>
      <c r="E23" s="2"/>
      <c r="F23" s="2"/>
      <c r="G23" s="2"/>
    </row>
    <row r="24" spans="1:7" ht="15.75" customHeight="1" x14ac:dyDescent="0.25">
      <c r="A24" s="2"/>
      <c r="B24" s="2"/>
      <c r="C24" s="2"/>
      <c r="D24" s="2"/>
      <c r="E24" s="2"/>
      <c r="F24" s="2"/>
      <c r="G24" s="2"/>
    </row>
    <row r="25" spans="1:7" ht="15.75" customHeight="1" x14ac:dyDescent="0.25">
      <c r="A25" s="2"/>
      <c r="B25" s="2"/>
      <c r="D25" s="2"/>
      <c r="E25" s="2"/>
      <c r="F25" s="2"/>
      <c r="G25" s="2"/>
    </row>
    <row r="26" spans="1:7" ht="15.75" customHeight="1" x14ac:dyDescent="0.25">
      <c r="A26" s="2"/>
      <c r="B26" s="2"/>
      <c r="C26" s="2"/>
      <c r="D26" s="2"/>
      <c r="E26" s="2"/>
      <c r="F26" s="2"/>
      <c r="G26" s="2"/>
    </row>
    <row r="27" spans="1:7" ht="15.75" customHeight="1" x14ac:dyDescent="0.25">
      <c r="A27" s="2"/>
      <c r="B27" s="2"/>
      <c r="C27" s="2"/>
      <c r="D27" s="2"/>
      <c r="E27" s="2"/>
      <c r="F27" s="2"/>
      <c r="G27" s="2"/>
    </row>
    <row r="28" spans="1:7" ht="15.75" customHeight="1" x14ac:dyDescent="0.25">
      <c r="A28" s="2"/>
      <c r="B28" s="2"/>
      <c r="C28" s="2"/>
      <c r="D28" s="2"/>
      <c r="E28" s="2"/>
      <c r="F28" s="2"/>
      <c r="G28" s="2"/>
    </row>
    <row r="29" spans="1:7" ht="15.75" customHeight="1" x14ac:dyDescent="0.25">
      <c r="A29" s="2"/>
      <c r="B29" s="2"/>
      <c r="C29" s="2"/>
      <c r="D29" s="2"/>
      <c r="E29" s="2"/>
      <c r="F29" s="2"/>
      <c r="G29" s="2"/>
    </row>
    <row r="30" spans="1:7" ht="15.75" customHeight="1" x14ac:dyDescent="0.25">
      <c r="A30" s="2"/>
      <c r="B30" s="2"/>
      <c r="C30" s="2"/>
      <c r="D30" s="2"/>
      <c r="E30" s="2"/>
      <c r="F30" s="2"/>
      <c r="G30" s="2"/>
    </row>
    <row r="31" spans="1:7" ht="15.75" customHeight="1" x14ac:dyDescent="0.25">
      <c r="A31" s="2"/>
      <c r="B31" s="2"/>
      <c r="C31" s="2"/>
      <c r="D31" s="2"/>
      <c r="E31" s="2"/>
      <c r="F31" s="2"/>
      <c r="G31" s="2"/>
    </row>
    <row r="32" spans="1:7" ht="15.75" customHeight="1" x14ac:dyDescent="0.25">
      <c r="A32" s="2"/>
      <c r="B32" s="2"/>
      <c r="C32" s="2"/>
      <c r="D32" s="2"/>
      <c r="E32" s="2"/>
      <c r="F32" s="2"/>
      <c r="G32" s="2"/>
    </row>
    <row r="33" spans="1:7" ht="15.75" customHeight="1" x14ac:dyDescent="0.25">
      <c r="A33" s="2"/>
      <c r="B33" s="2"/>
      <c r="C33" s="2"/>
      <c r="D33" s="2"/>
      <c r="E33" s="2"/>
      <c r="F33" s="2"/>
      <c r="G33" s="2"/>
    </row>
    <row r="34" spans="1:7" ht="15.75" customHeight="1" x14ac:dyDescent="0.25">
      <c r="A34" s="2"/>
      <c r="B34" s="2"/>
      <c r="C34" s="2"/>
      <c r="D34" s="2"/>
      <c r="E34" s="2"/>
      <c r="F34" s="2"/>
      <c r="G34" s="2"/>
    </row>
    <row r="35" spans="1:7" x14ac:dyDescent="0.25">
      <c r="A35" s="2"/>
      <c r="B35" s="2"/>
      <c r="C35" s="2"/>
      <c r="D35" s="2"/>
      <c r="E35" s="2"/>
      <c r="F35" s="2"/>
      <c r="G35" s="2"/>
    </row>
    <row r="36" spans="1:7" x14ac:dyDescent="0.25">
      <c r="A36" s="2"/>
      <c r="B36" s="2"/>
      <c r="C36" s="2"/>
      <c r="D36" s="2"/>
      <c r="E36" s="2"/>
      <c r="F36" s="2"/>
      <c r="G36" s="2"/>
    </row>
    <row r="37" spans="1:7" x14ac:dyDescent="0.25">
      <c r="A37" s="2"/>
      <c r="B37" s="2"/>
      <c r="C37" s="2"/>
      <c r="D37" s="2"/>
      <c r="E37" s="2"/>
      <c r="F37" s="2"/>
      <c r="G37" s="2"/>
    </row>
    <row r="38" spans="1:7" x14ac:dyDescent="0.25">
      <c r="A38" s="1"/>
      <c r="B38" s="1"/>
      <c r="C38" s="1"/>
      <c r="D38" s="1"/>
      <c r="E38" s="1"/>
      <c r="F38" s="1"/>
      <c r="G38" s="1"/>
    </row>
    <row r="39" spans="1:7" x14ac:dyDescent="0.25">
      <c r="A39" s="1"/>
      <c r="B39" s="1"/>
      <c r="C39" s="1"/>
      <c r="D39" s="1"/>
      <c r="E39" s="1"/>
      <c r="F39" s="1"/>
      <c r="G39" s="1"/>
    </row>
    <row r="40" spans="1:7" ht="17.25" customHeight="1" x14ac:dyDescent="0.25"/>
  </sheetData>
  <mergeCells count="8">
    <mergeCell ref="A6:G6"/>
    <mergeCell ref="A21:G21"/>
    <mergeCell ref="A20:G20"/>
    <mergeCell ref="A14:G14"/>
    <mergeCell ref="A13:G13"/>
    <mergeCell ref="A11:G11"/>
    <mergeCell ref="A15:G15"/>
    <mergeCell ref="A16:G1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&amp;L&amp;G</oddHeader>
    <oddFooter>&amp;C&amp;8&amp;K00-047 CHU ROUEN NORMANDIE • 1 rue de Germont - 76031 Rouen cedex 1 - tél. : 02 32 88 89 90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1"/>
  <sheetViews>
    <sheetView tabSelected="1" view="pageLayout" topLeftCell="A10" zoomScaleNormal="100" zoomScaleSheetLayoutView="100" workbookViewId="0">
      <selection activeCell="G16" sqref="G16"/>
    </sheetView>
  </sheetViews>
  <sheetFormatPr baseColWidth="10" defaultColWidth="11.5703125" defaultRowHeight="15" x14ac:dyDescent="0.25"/>
  <cols>
    <col min="1" max="1" width="3.85546875" style="32" customWidth="1"/>
    <col min="2" max="2" width="34.7109375" customWidth="1"/>
    <col min="3" max="3" width="7.85546875" style="32" customWidth="1"/>
    <col min="4" max="4" width="9.42578125" style="38" customWidth="1"/>
    <col min="5" max="5" width="11" customWidth="1"/>
    <col min="6" max="7" width="12.5703125" customWidth="1"/>
  </cols>
  <sheetData>
    <row r="2" spans="1:7" ht="18.75" x14ac:dyDescent="0.3">
      <c r="B2" s="61" t="s">
        <v>4</v>
      </c>
      <c r="C2" s="61"/>
      <c r="D2" s="61"/>
      <c r="E2" s="61"/>
      <c r="F2" s="61"/>
      <c r="G2" s="61"/>
    </row>
    <row r="4" spans="1:7" ht="15.75" thickBot="1" x14ac:dyDescent="0.3"/>
    <row r="5" spans="1:7" ht="25.5" customHeight="1" x14ac:dyDescent="0.25">
      <c r="A5" s="27"/>
      <c r="B5" s="4"/>
      <c r="C5" s="53"/>
      <c r="D5" s="53"/>
      <c r="E5" s="53"/>
      <c r="F5" s="53"/>
      <c r="G5" s="54"/>
    </row>
    <row r="6" spans="1:7" s="48" customFormat="1" ht="49.5" customHeight="1" x14ac:dyDescent="0.25">
      <c r="A6" s="5"/>
      <c r="B6" s="5" t="s">
        <v>11</v>
      </c>
      <c r="C6" s="6" t="s">
        <v>12</v>
      </c>
      <c r="D6" s="6" t="s">
        <v>42</v>
      </c>
      <c r="E6" s="6" t="s">
        <v>43</v>
      </c>
      <c r="F6" s="6" t="s">
        <v>14</v>
      </c>
      <c r="G6" s="18" t="s">
        <v>13</v>
      </c>
    </row>
    <row r="7" spans="1:7" ht="15.75" x14ac:dyDescent="0.25">
      <c r="A7" s="15"/>
      <c r="B7" s="15"/>
      <c r="C7" s="16"/>
      <c r="D7" s="39"/>
      <c r="E7" s="16"/>
      <c r="F7" s="16"/>
      <c r="G7" s="17"/>
    </row>
    <row r="8" spans="1:7" x14ac:dyDescent="0.25">
      <c r="B8" s="55" t="s">
        <v>16</v>
      </c>
      <c r="C8" s="56"/>
      <c r="D8" s="56"/>
      <c r="E8" s="56"/>
      <c r="F8" s="56"/>
      <c r="G8" s="57"/>
    </row>
    <row r="9" spans="1:7" ht="28.35" customHeight="1" x14ac:dyDescent="0.25">
      <c r="A9" s="26">
        <v>1</v>
      </c>
      <c r="B9" s="25" t="s">
        <v>22</v>
      </c>
      <c r="C9" s="24"/>
      <c r="D9" s="40"/>
      <c r="E9" s="7"/>
      <c r="F9" s="7"/>
      <c r="G9" s="8"/>
    </row>
    <row r="10" spans="1:7" x14ac:dyDescent="0.25">
      <c r="A10" s="28"/>
      <c r="B10" s="9" t="s">
        <v>18</v>
      </c>
      <c r="C10" s="24" t="s">
        <v>27</v>
      </c>
      <c r="D10" s="40">
        <v>1</v>
      </c>
      <c r="E10" s="7"/>
      <c r="F10" s="7"/>
      <c r="G10" s="37">
        <f>E10*F10</f>
        <v>0</v>
      </c>
    </row>
    <row r="11" spans="1:7" x14ac:dyDescent="0.25">
      <c r="A11" s="28"/>
      <c r="B11" s="9" t="s">
        <v>19</v>
      </c>
      <c r="C11" s="24" t="s">
        <v>27</v>
      </c>
      <c r="D11" s="40">
        <v>1</v>
      </c>
      <c r="E11" s="7"/>
      <c r="F11" s="7"/>
      <c r="G11" s="37">
        <f t="shared" ref="G11:G38" si="0">E11*F11</f>
        <v>0</v>
      </c>
    </row>
    <row r="12" spans="1:7" x14ac:dyDescent="0.25">
      <c r="A12" s="28"/>
      <c r="B12" s="9" t="s">
        <v>20</v>
      </c>
      <c r="C12" s="24" t="s">
        <v>27</v>
      </c>
      <c r="D12" s="40">
        <v>1</v>
      </c>
      <c r="E12" s="7"/>
      <c r="F12" s="7"/>
      <c r="G12" s="37">
        <f t="shared" si="0"/>
        <v>0</v>
      </c>
    </row>
    <row r="13" spans="1:7" ht="30" x14ac:dyDescent="0.25">
      <c r="A13" s="28"/>
      <c r="B13" s="9" t="s">
        <v>21</v>
      </c>
      <c r="C13" s="24" t="s">
        <v>27</v>
      </c>
      <c r="D13" s="40">
        <v>1</v>
      </c>
      <c r="E13" s="7"/>
      <c r="F13" s="7"/>
      <c r="G13" s="37">
        <f t="shared" si="0"/>
        <v>0</v>
      </c>
    </row>
    <row r="14" spans="1:7" x14ac:dyDescent="0.25">
      <c r="A14" s="28"/>
      <c r="B14" s="9"/>
      <c r="C14" s="24"/>
      <c r="D14" s="40"/>
      <c r="E14" s="7"/>
      <c r="F14" s="7"/>
      <c r="G14" s="37"/>
    </row>
    <row r="15" spans="1:7" x14ac:dyDescent="0.25">
      <c r="A15" s="26">
        <v>2</v>
      </c>
      <c r="B15" s="25" t="s">
        <v>23</v>
      </c>
      <c r="C15" s="24"/>
      <c r="D15" s="40"/>
      <c r="E15" s="7"/>
      <c r="F15" s="7"/>
      <c r="G15" s="37">
        <f t="shared" si="0"/>
        <v>0</v>
      </c>
    </row>
    <row r="16" spans="1:7" x14ac:dyDescent="0.25">
      <c r="A16" s="28"/>
      <c r="B16" s="9" t="s">
        <v>24</v>
      </c>
      <c r="C16" s="24" t="s">
        <v>25</v>
      </c>
      <c r="D16" s="40">
        <v>2</v>
      </c>
      <c r="E16" s="7"/>
      <c r="F16" s="7"/>
      <c r="G16" s="37">
        <f t="shared" si="0"/>
        <v>0</v>
      </c>
    </row>
    <row r="17" spans="1:7" x14ac:dyDescent="0.25">
      <c r="A17" s="28"/>
      <c r="B17" s="9" t="s">
        <v>26</v>
      </c>
      <c r="C17" s="24" t="s">
        <v>25</v>
      </c>
      <c r="D17" s="40">
        <v>2</v>
      </c>
      <c r="E17" s="7"/>
      <c r="F17" s="7"/>
      <c r="G17" s="37">
        <f t="shared" si="0"/>
        <v>0</v>
      </c>
    </row>
    <row r="18" spans="1:7" x14ac:dyDescent="0.25">
      <c r="A18" s="28"/>
      <c r="B18" s="9"/>
      <c r="C18" s="24"/>
      <c r="D18" s="40"/>
      <c r="E18" s="7"/>
      <c r="F18" s="7"/>
      <c r="G18" s="37"/>
    </row>
    <row r="19" spans="1:7" x14ac:dyDescent="0.25">
      <c r="A19" s="26">
        <v>3</v>
      </c>
      <c r="B19" s="25" t="s">
        <v>28</v>
      </c>
      <c r="C19" s="24"/>
      <c r="D19" s="40"/>
      <c r="E19" s="7"/>
      <c r="F19" s="7"/>
      <c r="G19" s="37">
        <f t="shared" si="0"/>
        <v>0</v>
      </c>
    </row>
    <row r="20" spans="1:7" x14ac:dyDescent="0.25">
      <c r="A20" s="28"/>
      <c r="B20" s="9" t="s">
        <v>31</v>
      </c>
      <c r="C20" s="24" t="s">
        <v>25</v>
      </c>
      <c r="D20" s="40">
        <v>24</v>
      </c>
      <c r="E20" s="7"/>
      <c r="F20" s="7"/>
      <c r="G20" s="37">
        <f t="shared" si="0"/>
        <v>0</v>
      </c>
    </row>
    <row r="21" spans="1:7" x14ac:dyDescent="0.25">
      <c r="A21" s="28"/>
      <c r="B21" s="9" t="s">
        <v>29</v>
      </c>
      <c r="C21" s="24" t="s">
        <v>25</v>
      </c>
      <c r="D21" s="40">
        <v>18</v>
      </c>
      <c r="E21" s="7"/>
      <c r="F21" s="7"/>
      <c r="G21" s="37">
        <f t="shared" si="0"/>
        <v>0</v>
      </c>
    </row>
    <row r="22" spans="1:7" x14ac:dyDescent="0.25">
      <c r="A22" s="28"/>
      <c r="B22" s="9" t="s">
        <v>30</v>
      </c>
      <c r="C22" s="24" t="s">
        <v>25</v>
      </c>
      <c r="D22" s="40">
        <v>6</v>
      </c>
      <c r="E22" s="7"/>
      <c r="F22" s="7"/>
      <c r="G22" s="37">
        <f t="shared" si="0"/>
        <v>0</v>
      </c>
    </row>
    <row r="23" spans="1:7" x14ac:dyDescent="0.25">
      <c r="A23" s="28"/>
      <c r="B23" s="9"/>
      <c r="C23" s="24"/>
      <c r="D23" s="40"/>
      <c r="E23" s="7"/>
      <c r="F23" s="7"/>
      <c r="G23" s="37"/>
    </row>
    <row r="24" spans="1:7" x14ac:dyDescent="0.25">
      <c r="A24" s="26">
        <v>4</v>
      </c>
      <c r="B24" s="25" t="s">
        <v>32</v>
      </c>
      <c r="C24" s="24"/>
      <c r="D24" s="40"/>
      <c r="E24" s="7"/>
      <c r="F24" s="7"/>
      <c r="G24" s="37">
        <f t="shared" si="0"/>
        <v>0</v>
      </c>
    </row>
    <row r="25" spans="1:7" x14ac:dyDescent="0.25">
      <c r="A25" s="28"/>
      <c r="B25" s="9" t="s">
        <v>31</v>
      </c>
      <c r="C25" s="24" t="s">
        <v>25</v>
      </c>
      <c r="D25" s="40">
        <v>4</v>
      </c>
      <c r="E25" s="7"/>
      <c r="F25" s="7"/>
      <c r="G25" s="37">
        <f t="shared" si="0"/>
        <v>0</v>
      </c>
    </row>
    <row r="26" spans="1:7" x14ac:dyDescent="0.25">
      <c r="A26" s="28"/>
      <c r="B26" s="9" t="s">
        <v>33</v>
      </c>
      <c r="C26" s="24" t="s">
        <v>25</v>
      </c>
      <c r="D26" s="40">
        <v>4</v>
      </c>
      <c r="E26" s="7"/>
      <c r="F26" s="7"/>
      <c r="G26" s="37">
        <f t="shared" si="0"/>
        <v>0</v>
      </c>
    </row>
    <row r="27" spans="1:7" x14ac:dyDescent="0.25">
      <c r="A27" s="28"/>
      <c r="B27" s="9"/>
      <c r="C27" s="24"/>
      <c r="D27" s="40"/>
      <c r="E27" s="7"/>
      <c r="F27" s="7"/>
      <c r="G27" s="37"/>
    </row>
    <row r="28" spans="1:7" ht="30" x14ac:dyDescent="0.25">
      <c r="A28" s="26">
        <v>5</v>
      </c>
      <c r="B28" s="25" t="s">
        <v>40</v>
      </c>
      <c r="C28" s="24"/>
      <c r="D28" s="40"/>
      <c r="E28" s="7"/>
      <c r="F28" s="7"/>
      <c r="G28" s="37">
        <f t="shared" si="0"/>
        <v>0</v>
      </c>
    </row>
    <row r="29" spans="1:7" x14ac:dyDescent="0.25">
      <c r="A29" s="28"/>
      <c r="B29" s="9" t="s">
        <v>34</v>
      </c>
      <c r="C29" s="24" t="s">
        <v>25</v>
      </c>
      <c r="D29" s="40">
        <v>20</v>
      </c>
      <c r="E29" s="7"/>
      <c r="F29" s="7"/>
      <c r="G29" s="37">
        <f t="shared" si="0"/>
        <v>0</v>
      </c>
    </row>
    <row r="30" spans="1:7" x14ac:dyDescent="0.25">
      <c r="A30" s="28"/>
      <c r="B30" s="9"/>
      <c r="C30" s="24"/>
      <c r="D30" s="40"/>
      <c r="E30" s="7"/>
      <c r="F30" s="7"/>
      <c r="G30" s="37"/>
    </row>
    <row r="31" spans="1:7" ht="30" x14ac:dyDescent="0.25">
      <c r="A31" s="26">
        <v>6</v>
      </c>
      <c r="B31" s="25" t="s">
        <v>39</v>
      </c>
      <c r="C31" s="24" t="s">
        <v>27</v>
      </c>
      <c r="D31" s="40">
        <v>1</v>
      </c>
      <c r="E31" s="7"/>
      <c r="F31" s="7"/>
      <c r="G31" s="37">
        <f t="shared" si="0"/>
        <v>0</v>
      </c>
    </row>
    <row r="32" spans="1:7" x14ac:dyDescent="0.25">
      <c r="A32" s="28"/>
      <c r="B32" s="9"/>
      <c r="C32" s="24"/>
      <c r="D32" s="40"/>
      <c r="E32" s="7"/>
      <c r="F32" s="7"/>
      <c r="G32" s="37"/>
    </row>
    <row r="33" spans="1:7" x14ac:dyDescent="0.25">
      <c r="A33" s="26">
        <v>7</v>
      </c>
      <c r="B33" s="25" t="s">
        <v>35</v>
      </c>
      <c r="C33" s="24"/>
      <c r="D33" s="40"/>
      <c r="E33" s="7"/>
      <c r="F33" s="7"/>
      <c r="G33" s="37">
        <f t="shared" si="0"/>
        <v>0</v>
      </c>
    </row>
    <row r="34" spans="1:7" ht="30" x14ac:dyDescent="0.25">
      <c r="A34" s="26"/>
      <c r="B34" s="9" t="s">
        <v>36</v>
      </c>
      <c r="C34" s="24" t="s">
        <v>25</v>
      </c>
      <c r="D34" s="40">
        <v>3</v>
      </c>
      <c r="E34" s="7"/>
      <c r="F34" s="7"/>
      <c r="G34" s="37">
        <f t="shared" si="0"/>
        <v>0</v>
      </c>
    </row>
    <row r="35" spans="1:7" x14ac:dyDescent="0.25">
      <c r="A35" s="26"/>
      <c r="B35" s="9" t="s">
        <v>37</v>
      </c>
      <c r="C35" s="24" t="s">
        <v>25</v>
      </c>
      <c r="D35" s="40">
        <v>3</v>
      </c>
      <c r="E35" s="7"/>
      <c r="F35" s="7"/>
      <c r="G35" s="37">
        <f t="shared" si="0"/>
        <v>0</v>
      </c>
    </row>
    <row r="36" spans="1:7" x14ac:dyDescent="0.25">
      <c r="A36" s="26"/>
      <c r="B36" s="9" t="s">
        <v>38</v>
      </c>
      <c r="C36" s="24" t="s">
        <v>25</v>
      </c>
      <c r="D36" s="40">
        <v>6</v>
      </c>
      <c r="E36" s="7"/>
      <c r="F36" s="7"/>
      <c r="G36" s="37">
        <f t="shared" si="0"/>
        <v>0</v>
      </c>
    </row>
    <row r="37" spans="1:7" x14ac:dyDescent="0.25">
      <c r="A37" s="28"/>
      <c r="B37" s="9"/>
      <c r="C37" s="24"/>
      <c r="D37" s="40"/>
      <c r="E37" s="7"/>
      <c r="F37" s="7"/>
      <c r="G37" s="37"/>
    </row>
    <row r="38" spans="1:7" x14ac:dyDescent="0.25">
      <c r="A38" s="26">
        <v>8</v>
      </c>
      <c r="B38" s="25" t="s">
        <v>41</v>
      </c>
      <c r="C38" s="24" t="s">
        <v>27</v>
      </c>
      <c r="D38" s="40">
        <v>1</v>
      </c>
      <c r="E38" s="7"/>
      <c r="F38" s="7"/>
      <c r="G38" s="37">
        <f t="shared" si="0"/>
        <v>0</v>
      </c>
    </row>
    <row r="39" spans="1:7" ht="33.950000000000003" customHeight="1" x14ac:dyDescent="0.25">
      <c r="A39" s="28"/>
      <c r="B39" s="9"/>
      <c r="C39" s="24"/>
      <c r="D39" s="40"/>
      <c r="E39" s="7"/>
      <c r="F39" s="7"/>
      <c r="G39" s="8"/>
    </row>
    <row r="40" spans="1:7" x14ac:dyDescent="0.25">
      <c r="B40" s="55" t="s">
        <v>15</v>
      </c>
      <c r="C40" s="56"/>
      <c r="D40" s="56"/>
      <c r="E40" s="56"/>
      <c r="F40" s="56"/>
      <c r="G40" s="57"/>
    </row>
    <row r="41" spans="1:7" ht="30" x14ac:dyDescent="0.25">
      <c r="A41" s="29">
        <v>1</v>
      </c>
      <c r="B41" s="10" t="s">
        <v>44</v>
      </c>
      <c r="C41" s="24" t="s">
        <v>27</v>
      </c>
      <c r="D41" s="40">
        <v>1</v>
      </c>
      <c r="E41" s="7"/>
      <c r="F41" s="7"/>
      <c r="G41" s="37">
        <f>E41*F41</f>
        <v>0</v>
      </c>
    </row>
    <row r="42" spans="1:7" ht="30" x14ac:dyDescent="0.25">
      <c r="A42" s="28">
        <v>2</v>
      </c>
      <c r="B42" s="9" t="s">
        <v>45</v>
      </c>
      <c r="C42" s="24" t="s">
        <v>27</v>
      </c>
      <c r="D42" s="40">
        <v>1</v>
      </c>
      <c r="E42" s="7"/>
      <c r="F42" s="7"/>
      <c r="G42" s="37">
        <f t="shared" ref="G42:G44" si="1">E42*F42</f>
        <v>0</v>
      </c>
    </row>
    <row r="43" spans="1:7" x14ac:dyDescent="0.25">
      <c r="A43" s="29">
        <v>3</v>
      </c>
      <c r="B43" s="10" t="s">
        <v>46</v>
      </c>
      <c r="C43" s="24" t="s">
        <v>27</v>
      </c>
      <c r="D43" s="40">
        <v>1</v>
      </c>
      <c r="E43" s="7"/>
      <c r="F43" s="7"/>
      <c r="G43" s="37">
        <f t="shared" si="1"/>
        <v>0</v>
      </c>
    </row>
    <row r="44" spans="1:7" x14ac:dyDescent="0.25">
      <c r="A44" s="28">
        <v>4</v>
      </c>
      <c r="B44" s="9" t="s">
        <v>47</v>
      </c>
      <c r="C44" s="24" t="s">
        <v>48</v>
      </c>
      <c r="D44" s="40">
        <v>2</v>
      </c>
      <c r="E44" s="7"/>
      <c r="F44" s="7"/>
      <c r="G44" s="37">
        <f t="shared" si="1"/>
        <v>0</v>
      </c>
    </row>
    <row r="45" spans="1:7" x14ac:dyDescent="0.25">
      <c r="A45" s="29"/>
      <c r="B45" s="10"/>
      <c r="C45" s="24"/>
      <c r="D45" s="40"/>
      <c r="E45" s="7"/>
      <c r="F45" s="7"/>
      <c r="G45" s="8"/>
    </row>
    <row r="46" spans="1:7" x14ac:dyDescent="0.25">
      <c r="B46" s="58" t="s">
        <v>17</v>
      </c>
      <c r="C46" s="59"/>
      <c r="D46" s="59"/>
      <c r="E46" s="59"/>
      <c r="F46" s="59"/>
      <c r="G46" s="60"/>
    </row>
    <row r="47" spans="1:7" x14ac:dyDescent="0.25">
      <c r="A47" s="28"/>
      <c r="B47" s="9"/>
      <c r="C47" s="24"/>
      <c r="D47" s="40"/>
      <c r="E47" s="7"/>
      <c r="F47" s="7"/>
      <c r="G47" s="8"/>
    </row>
    <row r="48" spans="1:7" x14ac:dyDescent="0.25">
      <c r="A48" s="26">
        <v>1</v>
      </c>
      <c r="B48" s="25" t="s">
        <v>49</v>
      </c>
      <c r="C48" s="24"/>
      <c r="D48" s="40"/>
      <c r="E48" s="7"/>
      <c r="F48" s="7"/>
      <c r="G48" s="20"/>
    </row>
    <row r="49" spans="1:7" x14ac:dyDescent="0.25">
      <c r="A49" s="28"/>
      <c r="B49" s="9" t="s">
        <v>50</v>
      </c>
      <c r="C49" s="24" t="s">
        <v>27</v>
      </c>
      <c r="D49" s="40">
        <v>1</v>
      </c>
      <c r="E49" s="7"/>
      <c r="F49" s="7"/>
      <c r="G49" s="43">
        <f>E49*F49</f>
        <v>0</v>
      </c>
    </row>
    <row r="50" spans="1:7" x14ac:dyDescent="0.25">
      <c r="A50" s="28"/>
      <c r="B50" s="9" t="s">
        <v>52</v>
      </c>
      <c r="C50" s="24" t="s">
        <v>27</v>
      </c>
      <c r="D50" s="40">
        <v>1</v>
      </c>
      <c r="E50" s="7"/>
      <c r="F50" s="7"/>
      <c r="G50" s="43">
        <f t="shared" ref="G50:G51" si="2">E50*F50</f>
        <v>0</v>
      </c>
    </row>
    <row r="51" spans="1:7" x14ac:dyDescent="0.25">
      <c r="A51" s="28"/>
      <c r="B51" s="9" t="s">
        <v>51</v>
      </c>
      <c r="C51" s="24" t="s">
        <v>27</v>
      </c>
      <c r="D51" s="40">
        <v>1</v>
      </c>
      <c r="E51" s="7"/>
      <c r="F51" s="7"/>
      <c r="G51" s="43">
        <f t="shared" si="2"/>
        <v>0</v>
      </c>
    </row>
    <row r="52" spans="1:7" x14ac:dyDescent="0.25">
      <c r="A52" s="28"/>
      <c r="B52" s="9"/>
      <c r="C52" s="24"/>
      <c r="D52" s="40"/>
      <c r="E52" s="7"/>
      <c r="F52" s="7"/>
      <c r="G52" s="43"/>
    </row>
    <row r="53" spans="1:7" x14ac:dyDescent="0.25">
      <c r="A53" s="26">
        <v>2</v>
      </c>
      <c r="B53" s="25" t="s">
        <v>53</v>
      </c>
      <c r="C53" s="24"/>
      <c r="D53" s="40"/>
      <c r="E53" s="7"/>
      <c r="F53" s="7"/>
      <c r="G53" s="43"/>
    </row>
    <row r="54" spans="1:7" x14ac:dyDescent="0.25">
      <c r="A54" s="28"/>
      <c r="B54" s="9" t="s">
        <v>54</v>
      </c>
      <c r="C54" s="24" t="s">
        <v>25</v>
      </c>
      <c r="D54" s="40">
        <v>8</v>
      </c>
      <c r="E54" s="7"/>
      <c r="F54" s="7"/>
      <c r="G54" s="43">
        <f>E54*F54</f>
        <v>0</v>
      </c>
    </row>
    <row r="55" spans="1:7" x14ac:dyDescent="0.25">
      <c r="A55" s="28"/>
      <c r="B55" s="9" t="s">
        <v>55</v>
      </c>
      <c r="C55" s="24" t="s">
        <v>27</v>
      </c>
      <c r="D55" s="40">
        <v>8</v>
      </c>
      <c r="E55" s="7"/>
      <c r="F55" s="7"/>
      <c r="G55" s="43">
        <f t="shared" ref="G55:G56" si="3">E55*F55</f>
        <v>0</v>
      </c>
    </row>
    <row r="56" spans="1:7" x14ac:dyDescent="0.25">
      <c r="A56" s="28"/>
      <c r="B56" s="9" t="s">
        <v>56</v>
      </c>
      <c r="C56" s="24" t="s">
        <v>27</v>
      </c>
      <c r="D56" s="40">
        <v>1</v>
      </c>
      <c r="E56" s="7"/>
      <c r="F56" s="7"/>
      <c r="G56" s="37">
        <f t="shared" si="3"/>
        <v>0</v>
      </c>
    </row>
    <row r="57" spans="1:7" ht="15.75" thickBot="1" x14ac:dyDescent="0.3">
      <c r="A57" s="28"/>
      <c r="B57" s="9"/>
      <c r="C57" s="24"/>
      <c r="D57" s="40"/>
      <c r="E57" s="35"/>
      <c r="F57" s="7"/>
      <c r="G57" s="47"/>
    </row>
    <row r="58" spans="1:7" ht="16.5" thickBot="1" x14ac:dyDescent="0.3">
      <c r="A58" s="28"/>
      <c r="B58" s="9"/>
      <c r="C58" s="24"/>
      <c r="D58" s="40"/>
      <c r="E58" s="35"/>
      <c r="F58" s="23" t="s">
        <v>7</v>
      </c>
      <c r="G58" s="46">
        <f>SUM(G49:G56,G41:G44,G10:G38)</f>
        <v>0</v>
      </c>
    </row>
    <row r="59" spans="1:7" ht="26.25" customHeight="1" x14ac:dyDescent="0.25">
      <c r="A59" s="28"/>
      <c r="B59" s="9"/>
      <c r="C59" s="24"/>
      <c r="D59" s="40"/>
      <c r="E59" s="7"/>
      <c r="F59" s="19"/>
      <c r="G59" s="21"/>
    </row>
    <row r="60" spans="1:7" ht="26.25" customHeight="1" thickBot="1" x14ac:dyDescent="0.3">
      <c r="A60" s="30"/>
      <c r="B60" s="12"/>
      <c r="C60" s="33"/>
      <c r="D60" s="41"/>
      <c r="E60" s="11"/>
      <c r="F60" s="14" t="s">
        <v>5</v>
      </c>
      <c r="G60" s="44">
        <f>G58*20%</f>
        <v>0</v>
      </c>
    </row>
    <row r="61" spans="1:7" ht="26.25" customHeight="1" thickBot="1" x14ac:dyDescent="0.3">
      <c r="A61" s="31"/>
      <c r="B61" s="13"/>
      <c r="C61" s="34"/>
      <c r="D61" s="42"/>
      <c r="E61" s="36"/>
      <c r="F61" s="22" t="s">
        <v>6</v>
      </c>
      <c r="G61" s="45">
        <f>G58+G60</f>
        <v>0</v>
      </c>
    </row>
  </sheetData>
  <mergeCells count="5">
    <mergeCell ref="C5:G5"/>
    <mergeCell ref="B8:G8"/>
    <mergeCell ref="B40:G40"/>
    <mergeCell ref="B46:G46"/>
    <mergeCell ref="B2:G2"/>
  </mergeCells>
  <pageMargins left="0.51181102362204722" right="0.27777777777777779" top="1.1417322834645669" bottom="0.74803149606299213" header="0.31496062992125984" footer="0.31496062992125984"/>
  <pageSetup paperSize="9" orientation="portrait" r:id="rId1"/>
  <headerFooter>
    <oddHeader xml:space="preserve">&amp;C&amp;8&amp;K00-033CHU ROUEN NORMANDIE - DTST/BH - Décomposition du Prix
 Mission Géotechniques – Construction d’une Unité de Soins Longue Durée (USLD) de 108 lits sur le site de Bois-Guillaume du CHU ROUEN NORMANDIE&amp;11&amp;K01+000
</oddHeader>
    <oddFooter>&amp;C&amp;8&amp;K00-048 CHU ROUEN NORMANDIE • 1 rue de Germont - 76031 Rouen cedex 1 - tél. : 02 32 88 89 90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PRIX</vt:lpstr>
      <vt:lpstr>PDG!Zone_d_impression</vt:lpstr>
      <vt:lpstr>PRIX!Zone_d_impression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Localadmin</dc:creator>
  <cp:lastModifiedBy>ANDRU, Julien</cp:lastModifiedBy>
  <cp:lastPrinted>2025-06-18T09:33:13Z</cp:lastPrinted>
  <dcterms:created xsi:type="dcterms:W3CDTF">2019-10-11T10:12:28Z</dcterms:created>
  <dcterms:modified xsi:type="dcterms:W3CDTF">2025-12-18T08:43:52Z</dcterms:modified>
</cp:coreProperties>
</file>